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PT_ESTADISTICA\COMERCIO_EXTERIOR\CUADROS_TRIMESTRALES\Importacion\2026\2. ABRIL A JUNIO 2026\"/>
    </mc:Choice>
  </mc:AlternateContent>
  <bookViews>
    <workbookView xWindow="0" yWindow="0" windowWidth="28800" windowHeight="12132"/>
  </bookViews>
  <sheets>
    <sheet name="ABRJUN26" sheetId="1" r:id="rId1"/>
  </sheets>
  <definedNames>
    <definedName name="_xlnm.Print_Area" localSheetId="0">ABRJUN26!$A$1:$C$45</definedName>
    <definedName name="Consulta_desde_INECP_NEW" localSheetId="0" hidden="1">ABRJUN26!$A$12:$C$41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</calcChain>
</file>

<file path=xl/connections.xml><?xml version="1.0" encoding="utf-8"?>
<connections xmlns="http://schemas.openxmlformats.org/spreadsheetml/2006/main">
  <connection id="1" name="Consulta desde INECP_NEW" type="1" refreshedVersion="5" background="1" refreshOnLoad="1" saveData="1">
    <dbPr connection="DSN=INECP;UID=import02;DBQ=INECP;DBA=W;APA=T;EXC=F;FEN=T;QTO=T;FRC=10;FDL=10;LOB=T;RST=T;BTD=F;BNF=F;BAM=IfAllSuccessful;NUM=NLS;DPM=F;MTS=T;MDI=F;CSR=F;FWC=F;FBS=64000;TLO=O;MLD=0;ODA=F;STE=F;TSZ=8192;AST=FLOAT;" command="SELECT V_IMPDERIVADOS.ANIO, V_IMPDERIVADOS.ARANCEL, V_IMPDERIVADOS.DESCRIPCION, round(V_IMPDERIVADOS.NETO/1000000,1)  , round(V_IMPDERIVADOS.CIF/1000000,1)  _x000d__x000a_FROM ENCUESTA.V_IMPDERIVADOS V_IMPDERIVADOS_x000d__x000a_ORDER BY V_IMPDERIVADOS.ARANCEL NULLS FIRST"/>
  </connection>
</connections>
</file>

<file path=xl/sharedStrings.xml><?xml version="1.0" encoding="utf-8"?>
<sst xmlns="http://schemas.openxmlformats.org/spreadsheetml/2006/main" count="49" uniqueCount="49">
  <si>
    <t>República de Panamá</t>
  </si>
  <si>
    <t>CONTRALORÍA GENERAL DE LA REPÚBLICA</t>
  </si>
  <si>
    <t>Instituto Nacional de Estadística y Censo</t>
  </si>
  <si>
    <t>DESCRIPCION</t>
  </si>
  <si>
    <t>Gasolina sin plomo de calidad superior a 87 octanos, pero inferior o igual a 91 octanos.</t>
  </si>
  <si>
    <t>Gasolina sin plomo de calidad superior a 91 octanos.</t>
  </si>
  <si>
    <t>Gasolina sin plomo de aviación.</t>
  </si>
  <si>
    <t>Queroseno.</t>
  </si>
  <si>
    <t>Carburantes tipo diésel para vehículos automóviles.</t>
  </si>
  <si>
    <t>Aceites lubricantes de los tipos producidos nacionalmente.</t>
  </si>
  <si>
    <t>Líquidos para frenos y transmisiones hidráulicas.</t>
  </si>
  <si>
    <t>Grasas lubricantes.</t>
  </si>
  <si>
    <t>Los demás aceites lubricantes y demás preparaciones.</t>
  </si>
  <si>
    <t>Gas propano, licuado.</t>
  </si>
  <si>
    <t>Gas butano, licuado.</t>
  </si>
  <si>
    <t>Asfaltos recortados.</t>
  </si>
  <si>
    <t>Cemento asfálticos para uso vial.</t>
  </si>
  <si>
    <t>Mezclas bituminosas a base de asfalto o de betunes naturales, de betún de petróleo, de alquitrán  mineral o de brea de alquitrán mineral (por ejemplo: mástiques bituminosos).</t>
  </si>
  <si>
    <t>Descripción arancelaria</t>
  </si>
  <si>
    <t>TOTAL</t>
  </si>
  <si>
    <t>Vaselina.</t>
  </si>
  <si>
    <t>Parafina  con  un contenido de aceite inferior al 0.75%, en peso.</t>
  </si>
  <si>
    <t>Espíritu de petróleo (White Spirit).</t>
  </si>
  <si>
    <t>Aceite  mineral base, incluso coloreado, con exclusión de los aceites compuestos, sin acondicionar  para  su  venta  directa al por menor.</t>
  </si>
  <si>
    <t>Aceites  lubricantes  para  transformadores  eléctricos o  disyuntores; aceites lubricantes para aviación.</t>
  </si>
  <si>
    <t>Aceites de petróleo o de mineral  bituminoso, (excepto los  aceites crudos) y  preparaciones  no  expresadas  ni comprendidas en otra parte, con un  contenido  de aceites  de petróleo o de mineral bituminoso superior o igual   al  70%   en peso, en los que estos aceites constituyan el  elemento base, que contengan  biodiésel, excepto los  desechos  de aceites.</t>
  </si>
  <si>
    <t>Gas de petróleo y  demás  hidrocarburos  gaseosos,  licuados.</t>
  </si>
  <si>
    <t>Importación (P)</t>
  </si>
  <si>
    <t>Los  demás aceites combustibles pesados, incluso preparados (fuel oils, ejemplo:  búnker C, low viscosity).</t>
  </si>
  <si>
    <t>Carburantes para reactores y turbinas (jet fuel).</t>
  </si>
  <si>
    <t>Cera de  petróleo  microcristalina, «slack wax», ozoquerita, cera de lignito, cera de turba  y demás  ceras  minerales y productos similares obtenidos por síntesis o por otros procedimientos, incluso coloreados.</t>
  </si>
  <si>
    <t>«Cut backs»,  excepto asfaltos de penetración, asfaltos  recortados y cemento asfálticos para uso vial.</t>
  </si>
  <si>
    <t>Parafina con un contenido  de  aceite  igual  o  superior al  0.75% en peso.</t>
  </si>
  <si>
    <t>Columna1</t>
  </si>
  <si>
    <t>IMPORTACIÓN DE PRODUCTOS DERIVADOS DEL PETRÓLEO A LA REPÚBLICA, POR PESO Y VALOR,</t>
  </si>
  <si>
    <t>ROUND(V_IMPDERIVADOS.NETO/1000000,1)</t>
  </si>
  <si>
    <t>ROUND(V_IMPDERIVADOS.CIF/1000000,1)</t>
  </si>
  <si>
    <t>Residuos de los aceites de petróleo o de minerales bituminosos, excepto coque y betún de petróleo.</t>
  </si>
  <si>
    <t>Betunes y asfaltos naturales; asfaltitas y rocas asfálticas.</t>
  </si>
  <si>
    <t>0.0 Cuando la cantidad es menor a la mitad de la unidad o fracción decimal adoptada, para la expresión del dato.</t>
  </si>
  <si>
    <t>(P) Cifras preliminares</t>
  </si>
  <si>
    <t xml:space="preserve">Fuente:  Sistema de Gestión Aduanera (SIGA), de la Autoridad Nacional de Aduanas. </t>
  </si>
  <si>
    <t>SEGÚN DESCRIPCIÓN ARANCELARIA:  ABRIL A JUNIO 2026</t>
  </si>
  <si>
    <t xml:space="preserve">Peso neto </t>
  </si>
  <si>
    <t xml:space="preserve">(En millones </t>
  </si>
  <si>
    <t xml:space="preserve">de kilos) </t>
  </si>
  <si>
    <t xml:space="preserve">Valor CIF </t>
  </si>
  <si>
    <t>(En millones</t>
  </si>
  <si>
    <t>de balboas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</si>
</sst>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2" borderId="0" xfId="0" applyFont="1" applyFill="1"/>
    <xf numFmtId="164" fontId="1" fillId="2" borderId="0" xfId="0" applyNumberFormat="1" applyFont="1" applyFill="1"/>
    <xf numFmtId="164" fontId="3" fillId="2" borderId="0" xfId="0" applyNumberFormat="1" applyFont="1" applyFill="1"/>
    <xf numFmtId="0" fontId="1" fillId="2" borderId="2" xfId="0" applyFont="1" applyFill="1" applyBorder="1"/>
    <xf numFmtId="3" fontId="3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3" fontId="1" fillId="2" borderId="0" xfId="0" applyNumberFormat="1" applyFont="1" applyFill="1" applyBorder="1" applyAlignment="1"/>
    <xf numFmtId="0" fontId="0" fillId="2" borderId="0" xfId="0" applyFill="1" applyAlignment="1"/>
    <xf numFmtId="0" fontId="5" fillId="2" borderId="0" xfId="0" applyFont="1" applyFill="1" applyAlignment="1">
      <alignment vertical="center"/>
    </xf>
    <xf numFmtId="164" fontId="1" fillId="0" borderId="0" xfId="0" applyNumberFormat="1" applyFont="1" applyAlignment="1">
      <alignment horizontal="center"/>
    </xf>
    <xf numFmtId="164" fontId="3" fillId="2" borderId="0" xfId="0" applyNumberFormat="1" applyFont="1" applyFill="1" applyBorder="1"/>
    <xf numFmtId="164" fontId="2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vertical="center" wrapText="1"/>
    </xf>
    <xf numFmtId="164" fontId="3" fillId="2" borderId="4" xfId="0" applyNumberFormat="1" applyFont="1" applyFill="1" applyBorder="1"/>
    <xf numFmtId="164" fontId="3" fillId="2" borderId="1" xfId="0" applyNumberFormat="1" applyFont="1" applyFill="1" applyBorder="1"/>
    <xf numFmtId="164" fontId="1" fillId="2" borderId="3" xfId="0" applyNumberFormat="1" applyFont="1" applyFill="1" applyBorder="1"/>
    <xf numFmtId="164" fontId="1" fillId="2" borderId="2" xfId="0" applyNumberFormat="1" applyFont="1" applyFill="1" applyBorder="1"/>
    <xf numFmtId="164" fontId="1" fillId="2" borderId="0" xfId="0" applyNumberFormat="1" applyFont="1" applyFill="1" applyBorder="1" applyAlignment="1"/>
    <xf numFmtId="164" fontId="5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/>
    <xf numFmtId="3" fontId="2" fillId="2" borderId="10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wrapText="1"/>
    </xf>
    <xf numFmtId="3" fontId="1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/>
    <xf numFmtId="3" fontId="4" fillId="3" borderId="6" xfId="0" applyNumberFormat="1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desde INECP_NEW" refreshOnLoad="1" growShrinkType="overwriteClear" adjustColumnWidth="0" connectionId="1" autoFormatId="16" applyNumberFormats="0" applyBorderFormats="0" applyFontFormats="0" applyPatternFormats="0" applyAlignmentFormats="0" applyWidthHeightFormats="0">
  <queryTableRefresh preserveSortFilterLayout="0" nextId="7" unboundColumnsRight="1">
    <queryTableFields count="4">
      <queryTableField id="3" name="DESCRIPCION" tableColumnId="3"/>
      <queryTableField id="4" name="ROUND(V_IMPDERIVADOS.NETO/1000000,1)" tableColumnId="4"/>
      <queryTableField id="5" name="ROUND(V_IMPDERIVADOS.CIF/1000000,1)" tableColumnId="5"/>
      <queryTableField id="6" dataBound="0" tableColumnId="6"/>
    </queryTableFields>
    <queryTableDeletedFields count="2">
      <deletedField name="ARANCEL"/>
      <deletedField name="ANI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Consulta_desde_INECP_NEW" displayName="Tabla_Consulta_desde_INECP_NEW" ref="A12:D41" tableType="queryTable" totalsRowShown="0" headerRowDxfId="5" dataDxfId="4">
  <tableColumns count="4">
    <tableColumn id="3" uniqueName="3" name="DESCRIPCION" queryTableFieldId="3" dataDxfId="3"/>
    <tableColumn id="4" uniqueName="4" name="ROUND(V_IMPDERIVADOS.NETO/1000000,1)" queryTableFieldId="4" dataDxfId="2"/>
    <tableColumn id="5" uniqueName="5" name="ROUND(V_IMPDERIVADOS.CIF/1000000,1)" queryTableFieldId="5" dataDxfId="1"/>
    <tableColumn id="6" uniqueName="6" name="Columna1" queryTableFieldId="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workbookViewId="0">
      <selection activeCell="F9" sqref="F9"/>
    </sheetView>
  </sheetViews>
  <sheetFormatPr baseColWidth="10" defaultColWidth="11.44140625" defaultRowHeight="13.2" x14ac:dyDescent="0.25"/>
  <cols>
    <col min="1" max="1" width="65.6640625" style="2" customWidth="1"/>
    <col min="2" max="3" width="15.6640625" style="6" customWidth="1"/>
    <col min="4" max="4" width="15.6640625" style="1" customWidth="1"/>
    <col min="5" max="16384" width="11.44140625" style="1"/>
  </cols>
  <sheetData>
    <row r="1" spans="1:4" ht="14.1" customHeight="1" x14ac:dyDescent="0.25">
      <c r="A1" s="37" t="s">
        <v>0</v>
      </c>
      <c r="B1" s="38"/>
      <c r="C1" s="38"/>
    </row>
    <row r="2" spans="1:4" ht="14.1" customHeight="1" x14ac:dyDescent="0.25">
      <c r="A2" s="39" t="s">
        <v>1</v>
      </c>
      <c r="B2" s="40"/>
      <c r="C2" s="40"/>
    </row>
    <row r="3" spans="1:4" ht="14.1" customHeight="1" x14ac:dyDescent="0.25">
      <c r="A3" s="37" t="s">
        <v>2</v>
      </c>
      <c r="B3" s="38"/>
      <c r="C3" s="38"/>
    </row>
    <row r="4" spans="1:4" ht="10.050000000000001" customHeight="1" x14ac:dyDescent="0.25">
      <c r="A4" s="26"/>
      <c r="B4" s="15"/>
      <c r="C4" s="15"/>
    </row>
    <row r="5" spans="1:4" x14ac:dyDescent="0.25">
      <c r="A5" s="43" t="s">
        <v>34</v>
      </c>
      <c r="B5" s="44"/>
      <c r="C5" s="44"/>
    </row>
    <row r="6" spans="1:4" ht="13.95" customHeight="1" x14ac:dyDescent="0.25">
      <c r="A6" s="41" t="s">
        <v>42</v>
      </c>
      <c r="B6" s="42"/>
      <c r="C6" s="42"/>
    </row>
    <row r="7" spans="1:4" ht="10.050000000000001" customHeight="1" x14ac:dyDescent="0.25"/>
    <row r="8" spans="1:4" ht="19.95" customHeight="1" x14ac:dyDescent="0.25">
      <c r="A8" s="36" t="s">
        <v>18</v>
      </c>
      <c r="B8" s="34" t="s">
        <v>27</v>
      </c>
      <c r="C8" s="35"/>
    </row>
    <row r="9" spans="1:4" ht="14.1" customHeight="1" x14ac:dyDescent="0.25">
      <c r="A9" s="36"/>
      <c r="B9" s="32" t="s">
        <v>43</v>
      </c>
      <c r="C9" s="33" t="s">
        <v>46</v>
      </c>
    </row>
    <row r="10" spans="1:4" ht="14.1" customHeight="1" x14ac:dyDescent="0.25">
      <c r="A10" s="36"/>
      <c r="B10" s="32" t="s">
        <v>44</v>
      </c>
      <c r="C10" s="33" t="s">
        <v>47</v>
      </c>
    </row>
    <row r="11" spans="1:4" ht="14.1" customHeight="1" x14ac:dyDescent="0.25">
      <c r="A11" s="36"/>
      <c r="B11" s="32" t="s">
        <v>45</v>
      </c>
      <c r="C11" s="33" t="s">
        <v>48</v>
      </c>
    </row>
    <row r="12" spans="1:4" ht="12.75" hidden="1" customHeight="1" x14ac:dyDescent="0.25">
      <c r="A12" s="27" t="s">
        <v>3</v>
      </c>
      <c r="B12" s="16" t="s">
        <v>35</v>
      </c>
      <c r="C12" s="7" t="s">
        <v>36</v>
      </c>
      <c r="D12" s="1" t="s">
        <v>33</v>
      </c>
    </row>
    <row r="13" spans="1:4" s="3" customFormat="1" ht="19.95" customHeight="1" x14ac:dyDescent="0.3">
      <c r="A13" s="28" t="s">
        <v>19</v>
      </c>
      <c r="B13" s="17">
        <f>SUM(B14:B41)</f>
        <v>935.9936670000003</v>
      </c>
      <c r="C13" s="45">
        <f>SUM(C14:C41)</f>
        <v>1135.466316</v>
      </c>
      <c r="D13" s="46"/>
    </row>
    <row r="14" spans="1:4" s="4" customFormat="1" ht="27.9" customHeight="1" x14ac:dyDescent="0.25">
      <c r="A14" s="29" t="s">
        <v>4</v>
      </c>
      <c r="B14" s="18">
        <v>84.598523999999998</v>
      </c>
      <c r="C14" s="19">
        <v>108.906094</v>
      </c>
    </row>
    <row r="15" spans="1:4" s="4" customFormat="1" ht="14.1" customHeight="1" x14ac:dyDescent="0.25">
      <c r="A15" s="29" t="s">
        <v>5</v>
      </c>
      <c r="B15" s="18">
        <v>157.98956100000001</v>
      </c>
      <c r="C15" s="19">
        <v>220.55446800000001</v>
      </c>
    </row>
    <row r="16" spans="1:4" s="4" customFormat="1" ht="13.95" customHeight="1" x14ac:dyDescent="0.25">
      <c r="A16" s="29" t="s">
        <v>6</v>
      </c>
      <c r="B16" s="18">
        <v>6.1797599999999999</v>
      </c>
      <c r="C16" s="19">
        <v>2.1455350000000002</v>
      </c>
    </row>
    <row r="17" spans="1:3" s="4" customFormat="1" ht="13.95" customHeight="1" x14ac:dyDescent="0.25">
      <c r="A17" s="29" t="s">
        <v>22</v>
      </c>
      <c r="B17" s="18">
        <v>8.5554000000000005E-2</v>
      </c>
      <c r="C17" s="19">
        <v>7.2320999999999996E-2</v>
      </c>
    </row>
    <row r="18" spans="1:3" s="4" customFormat="1" ht="14.1" customHeight="1" x14ac:dyDescent="0.25">
      <c r="A18" s="29" t="s">
        <v>29</v>
      </c>
      <c r="B18" s="18">
        <v>198.55827400000001</v>
      </c>
      <c r="C18" s="19">
        <v>306.83228300000002</v>
      </c>
    </row>
    <row r="19" spans="1:3" s="4" customFormat="1" ht="13.95" customHeight="1" x14ac:dyDescent="0.25">
      <c r="A19" s="29" t="s">
        <v>7</v>
      </c>
      <c r="B19" s="18">
        <v>0.122651</v>
      </c>
      <c r="C19" s="19">
        <v>0.20638799999999999</v>
      </c>
    </row>
    <row r="20" spans="1:3" s="4" customFormat="1" ht="13.95" customHeight="1" x14ac:dyDescent="0.25">
      <c r="A20" s="29" t="s">
        <v>8</v>
      </c>
      <c r="B20" s="18">
        <v>275.98508900000002</v>
      </c>
      <c r="C20" s="19">
        <v>369.20282800000001</v>
      </c>
    </row>
    <row r="21" spans="1:3" s="4" customFormat="1" ht="26.4" x14ac:dyDescent="0.25">
      <c r="A21" s="29" t="s">
        <v>28</v>
      </c>
      <c r="B21" s="18">
        <v>62.970362999999999</v>
      </c>
      <c r="C21" s="19">
        <v>47.842067999999998</v>
      </c>
    </row>
    <row r="22" spans="1:3" s="4" customFormat="1" ht="26.4" x14ac:dyDescent="0.25">
      <c r="A22" s="29" t="s">
        <v>23</v>
      </c>
      <c r="B22" s="18">
        <v>8.1250359999999997</v>
      </c>
      <c r="C22" s="19">
        <v>11.72054</v>
      </c>
    </row>
    <row r="23" spans="1:3" s="4" customFormat="1" ht="26.4" x14ac:dyDescent="0.25">
      <c r="A23" s="29" t="s">
        <v>24</v>
      </c>
      <c r="B23" s="18">
        <v>9.6667000000000003E-2</v>
      </c>
      <c r="C23" s="19">
        <v>0.22942699999999999</v>
      </c>
    </row>
    <row r="24" spans="1:3" s="4" customFormat="1" ht="13.95" customHeight="1" x14ac:dyDescent="0.25">
      <c r="A24" s="29" t="s">
        <v>9</v>
      </c>
      <c r="B24" s="18">
        <v>3.8901460000000001</v>
      </c>
      <c r="C24" s="19">
        <v>12.026987999999999</v>
      </c>
    </row>
    <row r="25" spans="1:3" s="4" customFormat="1" ht="13.95" customHeight="1" x14ac:dyDescent="0.25">
      <c r="A25" s="29" t="s">
        <v>10</v>
      </c>
      <c r="B25" s="18">
        <v>0.658802</v>
      </c>
      <c r="C25" s="19">
        <v>1.781067</v>
      </c>
    </row>
    <row r="26" spans="1:3" s="4" customFormat="1" ht="13.95" customHeight="1" x14ac:dyDescent="0.25">
      <c r="A26" s="29" t="s">
        <v>11</v>
      </c>
      <c r="B26" s="18">
        <v>0.13066900000000001</v>
      </c>
      <c r="C26" s="19">
        <v>0.61806300000000003</v>
      </c>
    </row>
    <row r="27" spans="1:3" s="4" customFormat="1" ht="13.95" customHeight="1" x14ac:dyDescent="0.25">
      <c r="A27" s="29" t="s">
        <v>12</v>
      </c>
      <c r="B27" s="18">
        <v>0.55990200000000001</v>
      </c>
      <c r="C27" s="19">
        <v>1.5889530000000001</v>
      </c>
    </row>
    <row r="28" spans="1:3" s="4" customFormat="1" ht="64.05" customHeight="1" x14ac:dyDescent="0.25">
      <c r="A28" s="29" t="s">
        <v>25</v>
      </c>
      <c r="B28" s="18">
        <v>0.18378800000000001</v>
      </c>
      <c r="C28" s="19">
        <v>0.32401999999999997</v>
      </c>
    </row>
    <row r="29" spans="1:3" s="4" customFormat="1" ht="14.1" customHeight="1" x14ac:dyDescent="0.25">
      <c r="A29" s="29" t="s">
        <v>13</v>
      </c>
      <c r="B29" s="18">
        <v>36.015628999999997</v>
      </c>
      <c r="C29" s="19">
        <v>15.182243</v>
      </c>
    </row>
    <row r="30" spans="1:3" s="4" customFormat="1" x14ac:dyDescent="0.25">
      <c r="A30" s="29" t="s">
        <v>14</v>
      </c>
      <c r="B30" s="18">
        <v>78.219279999999998</v>
      </c>
      <c r="C30" s="19">
        <v>20.248771000000001</v>
      </c>
    </row>
    <row r="31" spans="1:3" s="4" customFormat="1" ht="13.95" customHeight="1" x14ac:dyDescent="0.25">
      <c r="A31" s="29" t="s">
        <v>26</v>
      </c>
      <c r="B31" s="18">
        <v>1.72E-3</v>
      </c>
      <c r="C31" s="19">
        <v>5.8640000000000003E-3</v>
      </c>
    </row>
    <row r="32" spans="1:3" s="4" customFormat="1" ht="13.95" customHeight="1" x14ac:dyDescent="0.25">
      <c r="A32" s="29" t="s">
        <v>20</v>
      </c>
      <c r="B32" s="18">
        <v>6.0047000000000003E-2</v>
      </c>
      <c r="C32" s="19">
        <v>8.9123999999999995E-2</v>
      </c>
    </row>
    <row r="33" spans="1:5" s="4" customFormat="1" ht="13.95" customHeight="1" x14ac:dyDescent="0.25">
      <c r="A33" s="29" t="s">
        <v>21</v>
      </c>
      <c r="B33" s="18">
        <v>6.9913000000000003E-2</v>
      </c>
      <c r="C33" s="19">
        <v>6.3106999999999996E-2</v>
      </c>
    </row>
    <row r="34" spans="1:5" s="4" customFormat="1" ht="13.95" customHeight="1" x14ac:dyDescent="0.25">
      <c r="A34" s="29" t="s">
        <v>32</v>
      </c>
      <c r="B34" s="18">
        <v>1.5989999999999999E-3</v>
      </c>
      <c r="C34" s="19">
        <v>7.1679999999999999E-3</v>
      </c>
    </row>
    <row r="35" spans="1:5" s="4" customFormat="1" ht="39.6" x14ac:dyDescent="0.25">
      <c r="A35" s="29" t="s">
        <v>30</v>
      </c>
      <c r="B35" s="18">
        <v>1.1150000000000001E-3</v>
      </c>
      <c r="C35" s="19">
        <v>3.568E-3</v>
      </c>
    </row>
    <row r="36" spans="1:5" s="4" customFormat="1" ht="28.05" customHeight="1" x14ac:dyDescent="0.25">
      <c r="A36" s="29" t="s">
        <v>37</v>
      </c>
      <c r="B36" s="18">
        <v>2.2679999999999999E-2</v>
      </c>
      <c r="C36" s="19">
        <v>1.5346E-2</v>
      </c>
    </row>
    <row r="37" spans="1:5" s="4" customFormat="1" ht="13.95" customHeight="1" x14ac:dyDescent="0.25">
      <c r="A37" s="29" t="s">
        <v>38</v>
      </c>
      <c r="B37" s="18">
        <v>8.8190000000000004E-3</v>
      </c>
      <c r="C37" s="19">
        <v>1.1599E-2</v>
      </c>
    </row>
    <row r="38" spans="1:5" ht="13.95" customHeight="1" x14ac:dyDescent="0.25">
      <c r="A38" s="29" t="s">
        <v>15</v>
      </c>
      <c r="B38" s="20">
        <v>0.97506800000000005</v>
      </c>
      <c r="C38" s="7">
        <v>1.143737</v>
      </c>
    </row>
    <row r="39" spans="1:5" x14ac:dyDescent="0.25">
      <c r="A39" s="30" t="s">
        <v>16</v>
      </c>
      <c r="B39" s="21">
        <v>20.336849999999998</v>
      </c>
      <c r="C39" s="16">
        <v>14.431302000000001</v>
      </c>
    </row>
    <row r="40" spans="1:5" customFormat="1" ht="28.05" customHeight="1" x14ac:dyDescent="0.3">
      <c r="A40" s="9" t="s">
        <v>31</v>
      </c>
      <c r="B40" s="21">
        <v>2.1596000000000001E-2</v>
      </c>
      <c r="C40" s="7">
        <v>2.9721000000000001E-2</v>
      </c>
      <c r="D40" s="5"/>
    </row>
    <row r="41" spans="1:5" ht="39.6" x14ac:dyDescent="0.25">
      <c r="A41" s="9" t="s">
        <v>17</v>
      </c>
      <c r="B41" s="21">
        <v>0.124565</v>
      </c>
      <c r="C41" s="16">
        <v>0.183723</v>
      </c>
      <c r="D41" s="5"/>
    </row>
    <row r="42" spans="1:5" ht="4.95" customHeight="1" x14ac:dyDescent="0.25">
      <c r="A42" s="8"/>
      <c r="B42" s="22"/>
      <c r="C42" s="23"/>
    </row>
    <row r="43" spans="1:5" s="13" customFormat="1" ht="19.95" customHeight="1" x14ac:dyDescent="0.3">
      <c r="A43" s="10" t="s">
        <v>39</v>
      </c>
      <c r="B43" s="24"/>
      <c r="C43" s="24"/>
      <c r="D43" s="12"/>
    </row>
    <row r="44" spans="1:5" s="13" customFormat="1" ht="14.1" customHeight="1" x14ac:dyDescent="0.3">
      <c r="A44" s="11" t="s">
        <v>40</v>
      </c>
      <c r="B44" s="24"/>
      <c r="C44" s="24"/>
      <c r="D44" s="11"/>
      <c r="E44" s="12"/>
    </row>
    <row r="45" spans="1:5" s="13" customFormat="1" ht="14.1" customHeight="1" x14ac:dyDescent="0.3">
      <c r="A45" s="31" t="s">
        <v>41</v>
      </c>
      <c r="B45" s="25"/>
      <c r="C45" s="25"/>
      <c r="D45" s="14"/>
      <c r="E45" s="14"/>
    </row>
  </sheetData>
  <mergeCells count="7">
    <mergeCell ref="B8:C8"/>
    <mergeCell ref="A8:A11"/>
    <mergeCell ref="A1:C1"/>
    <mergeCell ref="A2:C2"/>
    <mergeCell ref="A3:C3"/>
    <mergeCell ref="A6:C6"/>
    <mergeCell ref="A5:C5"/>
  </mergeCells>
  <printOptions horizontalCentered="1"/>
  <pageMargins left="0.51181102362204722" right="0.51181102362204722" top="0.78740157480314965" bottom="0.78740157480314965" header="0.31496062992125984" footer="0.31496062992125984"/>
  <pageSetup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ABRJUN26</vt:lpstr>
      <vt:lpstr>ABRJUN26!Área_de_impresión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ALVARADO DE SUNGTAO</dc:creator>
  <cp:lastModifiedBy>Victor Morales</cp:lastModifiedBy>
  <cp:lastPrinted>2026-08-10T12:11:38Z</cp:lastPrinted>
  <dcterms:created xsi:type="dcterms:W3CDTF">2018-03-09T12:18:11Z</dcterms:created>
  <dcterms:modified xsi:type="dcterms:W3CDTF">2026-08-21T20:48:10Z</dcterms:modified>
</cp:coreProperties>
</file>